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I:\KOB Backup\ประเมิน ITA\ITA 2569\o11 สรุปผลการจัดซื้อจัดจ้าง (แบบ สขร.1) ปี 2569 (พัสดุ)\"/>
    </mc:Choice>
  </mc:AlternateContent>
  <xr:revisionPtr revIDLastSave="0" documentId="13_ncr:1_{E46F1BA3-CC62-4277-8A0D-BF649962F5BA}" xr6:coauthVersionLast="47" xr6:coauthVersionMax="47" xr10:uidLastSave="{00000000-0000-0000-0000-000000000000}"/>
  <bookViews>
    <workbookView xWindow="150" yWindow="45" windowWidth="20400" windowHeight="14475" xr2:uid="{00000000-000D-0000-FFFF-FFFF00000000}"/>
  </bookViews>
  <sheets>
    <sheet name="สรุปภาพรวม 6 เดือน" sheetId="8" r:id="rId1"/>
    <sheet name=" สขร.1 ต.ค.68" sheetId="1" r:id="rId2"/>
    <sheet name=" สขร.1 พ.ย.68" sheetId="2" r:id="rId3"/>
    <sheet name=" สขร.1 ธ.ค.68" sheetId="3" r:id="rId4"/>
    <sheet name=" สขร.1 ม.ค.69" sheetId="4" r:id="rId5"/>
    <sheet name=" สขร.1 ก.พ.69" sheetId="5" r:id="rId6"/>
    <sheet name=" สขร.1 มี.ค.69" sheetId="6" r:id="rId7"/>
    <sheet name="อธิบายแบบ สขร. 1 " sheetId="7" r:id="rId8"/>
  </sheets>
  <calcPr calcId="181029"/>
  <extLst>
    <ext uri="GoogleSheetsCustomDataVersion2">
      <go:sheetsCustomData xmlns:go="http://customooxmlschemas.google.com/" r:id="rId11" roundtripDataChecksum="G+HeoJfRrp6O87pkhhE+FpMo7sU89rGMwnCIR/Rk71M="/>
    </ext>
  </extLst>
</workbook>
</file>

<file path=xl/calcChain.xml><?xml version="1.0" encoding="utf-8"?>
<calcChain xmlns="http://schemas.openxmlformats.org/spreadsheetml/2006/main">
  <c r="D17" i="6" l="1"/>
  <c r="C17" i="6"/>
  <c r="D10" i="5"/>
  <c r="C10" i="5"/>
  <c r="D16" i="4"/>
  <c r="C16" i="4"/>
  <c r="D19" i="3"/>
  <c r="C19" i="3"/>
  <c r="D12" i="2"/>
  <c r="C12" i="2"/>
  <c r="D9" i="1"/>
  <c r="C9" i="1"/>
  <c r="F12" i="8"/>
  <c r="E12" i="8"/>
</calcChain>
</file>

<file path=xl/sharedStrings.xml><?xml version="1.0" encoding="utf-8"?>
<sst xmlns="http://schemas.openxmlformats.org/spreadsheetml/2006/main" count="406" uniqueCount="165">
  <si>
    <t>แบบ สขร. 1</t>
  </si>
  <si>
    <t>แบบสรุปผลการดำเนินการจัดซื้อจัดจ้างในรอบเดือน ตุลาคม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</si>
  <si>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</si>
  <si>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</si>
  <si>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</si>
  <si>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</si>
  <si>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</si>
  <si>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</si>
  <si>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</si>
  <si>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</si>
  <si>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</si>
  <si>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</si>
  <si>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</si>
  <si>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</si>
  <si>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</si>
  <si>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</si>
  <si>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</si>
  <si>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</si>
  <si>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</si>
  <si>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</si>
  <si>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</si>
  <si>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</si>
  <si>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</si>
  <si>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</si>
  <si>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</si>
  <si>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</si>
  <si>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</si>
  <si>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</si>
  <si>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</si>
  <si>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</si>
  <si>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</si>
  <si>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</si>
  <si>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</si>
  <si>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</si>
  <si>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</si>
  <si>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</si>
  <si>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</si>
  <si>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</si>
  <si>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</si>
  <si>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</si>
  <si>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</si>
  <si>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</si>
  <si>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</si>
  <si>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องค์การบริหารส่วนตำบลปากฉลุย</t>
  </si>
  <si>
    <t>วันที่ 31 เดือน ตุลาคม พ.ศ. 2568</t>
  </si>
  <si>
    <t>วันที่ 28 เดือนพฤศจิกายน พ.ศ. 2568</t>
  </si>
  <si>
    <t>วันที่ 30 เดือน ธันวาคม พ.ศ. 2568</t>
  </si>
  <si>
    <t>วันที่ 30 เดือน มกราคม พ.ศ. 2569</t>
  </si>
  <si>
    <t>วันที่ 27 เดือน กุมภพันธ์ พ.ศ. 2569</t>
  </si>
  <si>
    <t>วันที่ 31 เดือน มีนาคม พ.ศ. 2569</t>
  </si>
  <si>
    <t>วิธีเฉพาะเจาะจง</t>
  </si>
  <si>
    <t>สุราษฎร์ เฟรชมิลค์</t>
  </si>
  <si>
    <t>คุณสมบัติตรงตามข้อกำหนด</t>
  </si>
  <si>
    <t>ซื้อวัสดุไฟฟ้าและวิทยุสำหรับใช้ในสำนักงาน จำนวน 9 รายการ</t>
  </si>
  <si>
    <t>1</t>
  </si>
  <si>
    <t>เทียนโชค เซอร์วิส</t>
  </si>
  <si>
    <t>ใบสั่งซื้อเลขที่ 1/2569 ลว 13 พ.ย. 68</t>
  </si>
  <si>
    <t xml:space="preserve">จ้างโครงการซ่อมแซมถนนลูกรังถนนสายซอยตาราบ หมู่ที่ 2 </t>
  </si>
  <si>
    <t>หจก.ศ.พงศ์ศิริ</t>
  </si>
  <si>
    <t>ซื้อวัสดุสำนักงาน สำหรับ จัดโต๊ะหมู่บูชาเพื่อถวายราชสักการะ แด่สมเด็จพระนางเจ้าสิริกิติ์ พระบรมราชินีนาถ พระบรมราชชนนีพันปีหลวง เสด็จสวรรคต จำนวน 4 รายการ</t>
  </si>
  <si>
    <t>ใบสั่งซื้อเลขที่ 2/2569 ลว 14 พ.ย. 68</t>
  </si>
  <si>
    <t>ซื้อวัสดุสำนักงานสำหรับใช้ในกองช่าง จำนวน 11 รายการ</t>
  </si>
  <si>
    <t>ใบสั่งซื้อเลขที่ 3/2569 ลว 14 พ.ย. 68</t>
  </si>
  <si>
    <t>ซื้อวัสดุสำนักงานสำหรับใช้ในกองคลัง จำนวน 26 รายการ</t>
  </si>
  <si>
    <t>ใบสั่งซื้อเลขที่ 4/2569 ลว 14 พ.ย. 68</t>
  </si>
  <si>
    <t>ซื้อวัสดุคอมพิวเตอร์ สำหรับใช้ในกองช่าง จำนวน 8 รายการ</t>
  </si>
  <si>
    <t>บ.สิปิริต ไอที จำกัด</t>
  </si>
  <si>
    <t>ซื้อวัสดุอุปกรณ์การเลือกตั้ง 44 รายการ ประจำปีงบประมาณ 2569</t>
  </si>
  <si>
    <t>จ้างเหมาทำป้ายเลือกตั้งสำหรับติดแบบพิมพ์ในการเลือกตั้ง สมาชิกสภาท้องถิ่นและผู้บริหารท้องถิ่น จำนวน 15 ป้าย</t>
  </si>
  <si>
    <t>มุมป้ายอิงเจ็ท</t>
  </si>
  <si>
    <t>ใบสั่งจ้างเลขที่ 1/2569 ลว 13 พ.ย. 68</t>
  </si>
  <si>
    <t>ใบสั่งจ้างเลขที่ 2/2569 ลว 2 ธ.ค. 68</t>
  </si>
  <si>
    <t>ใบสั่งจ้างเลขที่ 3/2569 ลว 4 ธ.ค. 68</t>
  </si>
  <si>
    <t>ซื้อบัตรเลือกตั้ง สำหรับการเลือกตั้งสมาชิกสภาองค์การบริหารส่วนตำบล และนายกองค์การบริหารส่วนตำบล ประจำปีงบประมาณ 2569 จำนวน 4 รายการ</t>
  </si>
  <si>
    <t>โรงพิมพ์อาสารักษาดินแดน</t>
  </si>
  <si>
    <t>จัดซื้อวัสดุไฟฟ้าและวิทยุสำหรับใช้ในสำนักงาน จำนวน 12 รายการ</t>
  </si>
  <si>
    <t>จัดซื้อวัคซีนป้องกันโรคพิษสุนัขบ้าง</t>
  </si>
  <si>
    <t>เฉพาะเจาะจง</t>
  </si>
  <si>
    <t>สุราษฎร์ฟาร์มชอพ</t>
  </si>
  <si>
    <t>จ้างเหมาทำป้ายไวนิล ปิดประกาศแบบพิมพ์หน้าหน่วยเลือกตั้ง ขนาด 1.2 x 2.4 เมตร จำนวน 11 ป้าย</t>
  </si>
  <si>
    <t>ใบสั่งจ้างเลขที่ 4/2569 ลว 15 ธ.ค. 68</t>
  </si>
  <si>
    <t>ซื้อวัสดุงานบ้านงานครัวสำหรับใช้ในสำนักงาน จำนวน 10 รายการ (สำนักปลัด)</t>
  </si>
  <si>
    <t>ซื้อวัสดุสำนักงาน จำนวน 30 รายการ (สำนักปลัด)</t>
  </si>
  <si>
    <t>ซื้อบัตรเลือกตั้ง สำหรับการเลือกตั้งสมาชิกสภาองค์การบริหารส่วนตำบล และนายกองค์การบริหารส่วนตำบล จำนวน 4 รายการ</t>
  </si>
  <si>
    <t>จัดซื้ออาหารเสริม(นม) สำหรับเด็กนักเรียนภายในเขตพื้นที่ตำบลปากฉลุย จำนวน 3 โรงเรียนและศูนย์พัฒนาเด็กเล็กตำบลปากฉลุยจำนวน 3 ศูนย์ ประจำเดือนมกราคม 2569 (เฉพาะวันทำการ)</t>
  </si>
  <si>
    <t>จ้างซ่อมแซมถนนลูกรังกลบหลุมบ่อพร้อมเกลี่ย ซอยแสงเดช หมู่ที่ 2</t>
  </si>
  <si>
    <t>สัญญาซื้อขายเลขที่ 1/2569 ลว.31/10/2568</t>
  </si>
  <si>
    <t>จ้างปรับปรุงถนนลูกรังสายเกษตรก้าวหน้า ซอย 5/1 หมู่ที่ 4</t>
  </si>
  <si>
    <t xml:space="preserve">นายสามิตร  เกิดเพ็ชร </t>
  </si>
  <si>
    <t xml:space="preserve">จ้างก่อสร้างถนนคอนกรีตเสริมเหล็กสาย เกาะวา - คลองแบก  หมู่ที่ 1 </t>
  </si>
  <si>
    <t xml:space="preserve">หจก. ศ.พงศ์ศิริ </t>
  </si>
  <si>
    <t>สัญญาจ้างก่อสร้าง เลขที่ 12/2569 ลว 20 มี.ค. 2569</t>
  </si>
  <si>
    <t>จ้างตัดต้นไม้ และตัดแต่งกิ่งไม้ภายในศูนย์พัฒนาเด็กโรงเรียนวัดบางคราม</t>
  </si>
  <si>
    <t>นายประเดิมพร แสงมณี</t>
  </si>
  <si>
    <t>ใบสั่งซื้อเลขที่  5/2569 ลว 2 ธงค. 68</t>
  </si>
  <si>
    <t>ใบสั่งซื้อเลขที่  6/2569 ลว 4 ธ.ค. 68</t>
  </si>
  <si>
    <t>ใบสั่งซื้อเลขที่ 7/2569 ลว 4 ธ.ค. 68</t>
  </si>
  <si>
    <t>ใบสั่งซื้อเลขที่ 8/2569 ลว 15 ธ.ค. 68</t>
  </si>
  <si>
    <t>ใบสั่งซื้อเลขที่ 9/2569 ลว 15 ธ.ค. 68</t>
  </si>
  <si>
    <t>ใบสั่งซื้อเลขที่ 10/2569 ลว 15 ธ.ค. 68</t>
  </si>
  <si>
    <t>ซื้อวัสดุคอมพิวเตอร์ สำหรับใช้ในกองคลัง จำนวน 7 รายการ</t>
  </si>
  <si>
    <t>จ้างเหมาทำป้ายไวนิล ผลการรวมคะแนนเลือกตั้งสมาชิกสภาองค์การบริหารส่วนตำบลและนายกองค์การบริหารส่วนตำบลตาขีด จำนวน 1 ป้าย ประจำปีงบประมาณ 2569</t>
  </si>
  <si>
    <t>ซื้อวัสดุไฟฟ้าและวิทยุสำหรับใช้ในกองช่าง จำนวน 4 รายการ</t>
  </si>
  <si>
    <t>ซื้อวัสดุสำนักงานสำหรับใช้ในกองคลัง จำนวน 19 รายการ</t>
  </si>
  <si>
    <t>บ.สปิริต ไอที</t>
  </si>
  <si>
    <t>ใบสั่งซื้อเลขที่ 12/2569 ลว 6 ม.ค. 69</t>
  </si>
  <si>
    <t>ใบสั่งซื้อเลขที่ 13/2569 ลว 7 ม.ค. 69</t>
  </si>
  <si>
    <t>จ้างโครงการซ่อมแซมถนนลูกรัง ซอยตารบ หมู่ที่ 5</t>
  </si>
  <si>
    <t>ใบสั่งจ้างเลขที่ 5/2569 ลว 18 ธ.ค. 68</t>
  </si>
  <si>
    <t>ใบสั่งจ้างเลขที่ 6/2569 ลว 9 ม.ค. 69</t>
  </si>
  <si>
    <t>ใบสั่งซื้อเลขที่ 14/2569 ลว 9 ม.ค. 69</t>
  </si>
  <si>
    <t>ใบสั่งซื้อเลขที่ 15/2569 ลว 9 ม.ค. 69</t>
  </si>
  <si>
    <t>ซื้อวัสดุคอมพิวเตอร์ สำหรับใช้ในสำนักปลัด จำนวน 2 รายการ</t>
  </si>
  <si>
    <t>ใบสั่งซื้อเลขที่ 16/2569 ลว 12 ม.ค. 69</t>
  </si>
  <si>
    <t>จัดซื้อครุภัณฑ์คอมพิวเตอร์ จำนวน 2 รายการ</t>
  </si>
  <si>
    <t>สัญญาจ้างก่อสร้างเลขที่ 1/2569 ลว.7/10/2568</t>
  </si>
  <si>
    <t>สัญญาซื้อขาย เลขที่ 2/2569 ลว. 19 ม.ค. 69</t>
  </si>
  <si>
    <t>สัญญาซื้อขายเลขที่ 2/2569 ลว 16 ธ.ค. 68</t>
  </si>
  <si>
    <t>จัดซื้ออาหารเสริม(นม) สำหรับเด็กนักเรียนภายในเขตพื้นที่ตำบลปากฉลุย จำนวน 3 โรงเรียนและศูนย์พัฒนาเด็กเล็กตำบลปากฉลุยจำนวน 3 ศูนย์ (เฉพาะวันทำการ 100 วัน)</t>
  </si>
  <si>
    <t>จัดซื้อสำนักงานจำนวน 2 รายการ</t>
  </si>
  <si>
    <t>ใบสั่งซื้อเลขที่ 17/2569 ลว 20 ม.ค. 69</t>
  </si>
  <si>
    <t>ใบสั่งจ้างเลขที่ 8/2569 ลว 13 ก.พ. 69</t>
  </si>
  <si>
    <t>จ้างซ่อมแซมหลังคาสูนย์พัฒนาเด็กโรงเรียนวัดบางคราม</t>
  </si>
  <si>
    <t>บจก.โตโยต้า สาขาไชยา</t>
  </si>
  <si>
    <t>ใบสั่งจ้างเลขที่ 9/2569 ลว 13 ก.พ. 69</t>
  </si>
  <si>
    <t>จ้างซ่อมแซมรถยนต์ส่วนกลาง ดีเซล ดับเบิ้ลแคป หมายเลขทะเบียน ขพ 5880 สุราษฎร์ธานี จำนวน 3รายการ</t>
  </si>
  <si>
    <t>จัดซื้อครุภัณฑ์สำนักงาน เครื่องปรับอากาศ จำนวน 2 เครื่อง (ห้องสำนักปลัด,ห้องรองนายก)</t>
  </si>
  <si>
    <t>ร้านสิริสิน สุราษฎร์ธานี (สาขาไชยา)</t>
  </si>
  <si>
    <t>สัญญาซื้อขายเลขที่ 3/2569 ลว 9 มี.ค. 69</t>
  </si>
  <si>
    <t>จัดซื้อครุภัณฑ์สำนักงาน จำนวน 5 รายการ ของ ศพด.</t>
  </si>
  <si>
    <t>ประธานเฟอร์นิเจอร์</t>
  </si>
  <si>
    <t>ใบสั่งซื้อเลขที่ 18/2569 ลว 4 มี.ค. 69</t>
  </si>
  <si>
    <t>จัดซื้อครุภัณฑ์ไฟฟ้าและวิทยุ ชุดเครื่องเสียงเคลื่อนที่ ของ ศพด.บ้านเคี่ยมเพาะ</t>
  </si>
  <si>
    <t>ใบสั่งซื้อเลขที่ 19/2569 ลว 4 มี.ค. 69</t>
  </si>
  <si>
    <t>จัดซื้อครุภัณฑ์คอมพิวเตอร์ จำนวน 2 รายการ (เครื่อง All in one 1 เครื่อง โน๊ตบุ๊ค 3 เครื่อง) สำหรับ ศพด.โรงเรียนวัดบางครามและศพด.บ้านเคี่ยมเพาะ</t>
  </si>
  <si>
    <t>สัญญาซื้อขายเลขที่ 4/2569 ลว 12 มี.ค. 69</t>
  </si>
  <si>
    <t>จัดซื้อครุภัณฑ์สำนักงาน พัดลมอุตสาหกรรม จำนวน 4 ตัว</t>
  </si>
  <si>
    <t>ใบสั่งซื้อเลขที่ 20/2569 ลว 12 มี.ค. 69</t>
  </si>
  <si>
    <t xml:space="preserve">จัดซื้อตรายาง สำหรับ ปลัด อบต. จำนวน 2 อัน </t>
  </si>
  <si>
    <t>ใบสั่งซื้อเลขที่ 21/2569 ลว 13 มี.ค. 69</t>
  </si>
  <si>
    <t>จัดซื้อครุภัณฑ์สำนักงาน โซฟารับแขก จำนวน 1 ตัว</t>
  </si>
  <si>
    <t>ใบสั่งซื้อเลขที่ 22/2569 ลว 16 มี.ค. 69</t>
  </si>
  <si>
    <t>จัดซื้อวัสดุงานบ้านงานครัว จำนวน 13 รายการ</t>
  </si>
  <si>
    <t>ใบสั่งซื้อเลขที่ 23/2569 ลว 13 มี.ค. 69</t>
  </si>
  <si>
    <t>ท่าชนะการพิมพ์</t>
  </si>
  <si>
    <t>ใบสั่งจ้างเลขที่ 7/2569 ลว 22 ม.ค. 69</t>
  </si>
  <si>
    <t>ใบสั่งจ้างเลขที่ 10/2569 ลว 16 ก.พ. 69</t>
  </si>
  <si>
    <t>จัดจ้างทำป้ายป้ายไวนิลที่ปิดประกาศของผู้สมัครรับเลือกตั้งสมาชิกสภาผู้แทนราษฎร</t>
  </si>
  <si>
    <t>จัดซื้อครุภัณฑ์สำนักงาน เครื่องปรับอากาศ จำนวน 1เครื่อง (อาคาร อปพร.)</t>
  </si>
  <si>
    <t>สัญญาซื้อขายเลขที่ 5/2569 ลว 18 มี.ค. 69</t>
  </si>
  <si>
    <t>รายงานสรุปผลการจัดซื้อจัดจ้างของ องค์การบริหารส่วนตำบลปากฉลุย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</si>
  <si>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</si>
  <si>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</si>
  <si>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</si>
  <si>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</si>
  <si>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</si>
  <si>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</si>
  <si>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</si>
  <si>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</si>
  <si>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</si>
  <si>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</si>
  <si>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</si>
  <si>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ไม่มี</t>
  </si>
  <si>
    <t>ข้อเสนอแนะ</t>
  </si>
  <si>
    <t>ประจำปีงบประมาณ พ.ศ. 2569 (รอบ 6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</si>
</sst>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PSK"/>
      <family val="2"/>
      <charset val="222"/>
    </font>
    <font>
      <sz val="16"/>
      <color rgb="FF000000"/>
      <name val="TH SarabunIT๙"/>
      <family val="2"/>
      <charset val="222"/>
    </font>
    <font>
      <sz val="8"/>
      <name val="Arial"/>
      <family val="2"/>
      <scheme val="minor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3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3" fontId="2" fillId="0" borderId="6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vertical="top"/>
    </xf>
    <xf numFmtId="4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center" vertical="top"/>
    </xf>
    <xf numFmtId="0" fontId="2" fillId="0" borderId="7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3" fontId="2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6" fillId="0" borderId="5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49" fontId="2" fillId="0" borderId="10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wrapText="1"/>
    </xf>
    <xf numFmtId="3" fontId="6" fillId="0" borderId="5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9" fillId="0" borderId="0" xfId="0" applyFont="1"/>
    <xf numFmtId="0" fontId="1" fillId="0" borderId="7" xfId="0" applyFont="1" applyBorder="1" applyAlignment="1">
      <alignment horizontal="center"/>
    </xf>
    <xf numFmtId="4" fontId="1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/>
    <xf numFmtId="3" fontId="1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8252-0304-4451-852F-45EB2B6947BD}">
  <dimension ref="A1:Z1001"/>
  <sheetViews>
    <sheetView tabSelected="1" workbookViewId="0">
      <selection activeCell="E15" sqref="E15"/>
    </sheetView>
  </sheetViews>
  <sheetFormatPr defaultColWidth="12.5703125" defaultRowHeight="21" x14ac:dyDescent="0.35"/>
  <cols>
    <col min="1" max="1" width="6.42578125" style="7" customWidth="1"/>
    <col min="2" max="2" width="10" style="7" customWidth="1"/>
    <col min="3" max="3" width="9.28515625" style="7" customWidth="1"/>
    <col min="4" max="4" width="36.7109375" style="7" customWidth="1"/>
    <col min="5" max="5" width="27.5703125" style="7" customWidth="1"/>
    <col min="6" max="6" width="30.42578125" style="7" customWidth="1"/>
    <col min="7" max="16384" width="12.5703125" style="7"/>
  </cols>
  <sheetData>
    <row r="1" spans="1:26" x14ac:dyDescent="0.35">
      <c r="A1" s="82" t="s">
        <v>150</v>
      </c>
      <c r="B1" s="82"/>
      <c r="C1" s="82"/>
      <c r="D1" s="82"/>
      <c r="E1" s="82"/>
      <c r="F1" s="82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35">
      <c r="A2" s="82" t="s">
        <v>164</v>
      </c>
      <c r="B2" s="82"/>
      <c r="C2" s="82"/>
      <c r="D2" s="82"/>
      <c r="E2" s="82"/>
      <c r="F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5">
      <c r="A4" s="72" t="s">
        <v>151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35">
      <c r="A6" s="6"/>
      <c r="B6" s="6"/>
      <c r="C6" s="6"/>
      <c r="D6" s="73" t="s">
        <v>152</v>
      </c>
      <c r="E6" s="73" t="s">
        <v>153</v>
      </c>
      <c r="F6" s="73" t="s">
        <v>154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35">
      <c r="A7" s="6"/>
      <c r="B7" s="6"/>
      <c r="C7" s="6"/>
      <c r="D7" s="19" t="s">
        <v>155</v>
      </c>
      <c r="E7" s="16">
        <v>0</v>
      </c>
      <c r="F7" s="53"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35">
      <c r="A8" s="6"/>
      <c r="B8" s="6"/>
      <c r="C8" s="6"/>
      <c r="D8" s="19" t="s">
        <v>156</v>
      </c>
      <c r="E8" s="16">
        <v>0</v>
      </c>
      <c r="F8" s="53"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35">
      <c r="A9" s="6"/>
      <c r="B9" s="6"/>
      <c r="C9" s="6"/>
      <c r="D9" s="19" t="s">
        <v>50</v>
      </c>
      <c r="E9" s="16">
        <v>42</v>
      </c>
      <c r="F9" s="53">
        <v>3710848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35">
      <c r="A10" s="6"/>
      <c r="B10" s="6"/>
      <c r="C10" s="6"/>
      <c r="D10" s="19" t="s">
        <v>157</v>
      </c>
      <c r="E10" s="16">
        <v>0</v>
      </c>
      <c r="F10" s="5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35">
      <c r="A11" s="6"/>
      <c r="B11" s="6"/>
      <c r="C11" s="6"/>
      <c r="D11" s="19" t="s">
        <v>158</v>
      </c>
      <c r="E11" s="16">
        <v>0</v>
      </c>
      <c r="F11" s="53"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35">
      <c r="A12" s="6"/>
      <c r="B12" s="6"/>
      <c r="C12" s="6"/>
      <c r="D12" s="74" t="s">
        <v>159</v>
      </c>
      <c r="E12" s="74">
        <f>SUM(E7:E11)</f>
        <v>42</v>
      </c>
      <c r="F12" s="75">
        <f>SUM(F7:F11)</f>
        <v>3710848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35">
      <c r="A14" s="72" t="s">
        <v>160</v>
      </c>
      <c r="B14" s="6"/>
      <c r="C14" s="6"/>
      <c r="D14" s="6"/>
      <c r="E14" s="6"/>
      <c r="F14" s="6"/>
      <c r="G14" s="6" t="s">
        <v>161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35">
      <c r="A15" s="6"/>
      <c r="B15" s="6" t="s">
        <v>162</v>
      </c>
      <c r="C15" s="7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35">
      <c r="A16" s="6"/>
      <c r="B16" s="6"/>
      <c r="C16" s="7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35">
      <c r="A17" s="6"/>
      <c r="B17" s="6"/>
      <c r="C17" s="7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35">
      <c r="A20" s="72" t="s">
        <v>163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35">
      <c r="A21" s="6"/>
      <c r="B21" s="6" t="s">
        <v>162</v>
      </c>
      <c r="C21" s="7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35">
      <c r="A22" s="6"/>
      <c r="B22" s="6"/>
      <c r="C22" s="7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35">
      <c r="A23" s="6"/>
      <c r="B23" s="6"/>
      <c r="C23" s="7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x14ac:dyDescent="0.3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2">
    <mergeCell ref="A1:F1"/>
    <mergeCell ref="A2:F2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79"/>
  <sheetViews>
    <sheetView topLeftCell="A3" zoomScaleNormal="100" workbookViewId="0">
      <selection activeCell="D16" sqref="D16"/>
    </sheetView>
  </sheetViews>
  <sheetFormatPr defaultColWidth="12.5703125" defaultRowHeight="15" customHeight="1" x14ac:dyDescent="0.35"/>
  <cols>
    <col min="1" max="1" width="7.42578125" style="7" customWidth="1"/>
    <col min="2" max="2" width="26.7109375" style="7" customWidth="1"/>
    <col min="3" max="3" width="16.42578125" style="7" customWidth="1"/>
    <col min="4" max="4" width="15.5703125" style="7" customWidth="1"/>
    <col min="5" max="5" width="14.42578125" style="7" bestFit="1" customWidth="1"/>
    <col min="6" max="6" width="20" style="7" bestFit="1" customWidth="1"/>
    <col min="7" max="7" width="23.5703125" style="7" bestFit="1" customWidth="1"/>
    <col min="8" max="8" width="24.28515625" style="7" customWidth="1"/>
    <col min="9" max="9" width="27.140625" style="7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1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44</v>
      </c>
      <c r="B4" s="86"/>
      <c r="C4" s="86"/>
      <c r="D4" s="86"/>
      <c r="E4" s="86"/>
      <c r="F4" s="86"/>
      <c r="G4" s="86"/>
      <c r="H4" s="86"/>
      <c r="I4" s="8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11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12" t="s">
        <v>15</v>
      </c>
      <c r="I6" s="14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7" x14ac:dyDescent="0.35">
      <c r="A7" s="48">
        <v>1</v>
      </c>
      <c r="B7" s="49" t="s">
        <v>118</v>
      </c>
      <c r="C7" s="37">
        <v>540366</v>
      </c>
      <c r="D7" s="37">
        <v>540366</v>
      </c>
      <c r="E7" s="48" t="s">
        <v>50</v>
      </c>
      <c r="F7" s="48" t="s">
        <v>51</v>
      </c>
      <c r="G7" s="48" t="s">
        <v>51</v>
      </c>
      <c r="H7" s="48" t="s">
        <v>52</v>
      </c>
      <c r="I7" s="49" t="s">
        <v>86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63" x14ac:dyDescent="0.35">
      <c r="A8" s="42">
        <v>2</v>
      </c>
      <c r="B8" s="47" t="s">
        <v>87</v>
      </c>
      <c r="C8" s="44">
        <v>216500</v>
      </c>
      <c r="D8" s="44">
        <v>217000</v>
      </c>
      <c r="E8" s="50" t="s">
        <v>50</v>
      </c>
      <c r="F8" s="51" t="s">
        <v>88</v>
      </c>
      <c r="G8" s="51" t="s">
        <v>88</v>
      </c>
      <c r="H8" s="50" t="s">
        <v>52</v>
      </c>
      <c r="I8" s="47" t="s">
        <v>115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5">
      <c r="A9" s="77"/>
      <c r="B9" s="79" t="s">
        <v>159</v>
      </c>
      <c r="C9" s="81">
        <f>SUM(C7:C8)</f>
        <v>756866</v>
      </c>
      <c r="D9" s="81">
        <f>SUM(D7:D8)</f>
        <v>757366</v>
      </c>
      <c r="E9" s="79"/>
      <c r="F9" s="78"/>
      <c r="G9" s="78"/>
      <c r="H9" s="79"/>
      <c r="I9" s="80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5">
      <c r="A10" s="20"/>
      <c r="B10" s="21"/>
      <c r="C10" s="21"/>
      <c r="D10" s="22"/>
      <c r="E10" s="23"/>
      <c r="F10" s="22"/>
      <c r="G10" s="22"/>
      <c r="H10" s="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5">
      <c r="A11" s="20"/>
      <c r="B11" s="21"/>
      <c r="C11" s="21"/>
      <c r="D11" s="22"/>
      <c r="E11" s="23"/>
      <c r="F11" s="22"/>
      <c r="G11" s="22"/>
      <c r="H11" s="23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5">
      <c r="A12" s="20"/>
      <c r="B12" s="21"/>
      <c r="C12" s="21"/>
      <c r="D12" s="22"/>
      <c r="E12" s="23"/>
      <c r="F12" s="22"/>
      <c r="G12" s="22"/>
      <c r="H12" s="2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5">
      <c r="A13" s="20"/>
      <c r="B13" s="21"/>
      <c r="C13" s="21"/>
      <c r="D13" s="22"/>
      <c r="E13" s="23"/>
      <c r="F13" s="22"/>
      <c r="G13" s="22"/>
      <c r="H13" s="2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5">
      <c r="A14" s="20"/>
      <c r="B14" s="21"/>
      <c r="C14" s="21"/>
      <c r="D14" s="22"/>
      <c r="E14" s="23"/>
      <c r="F14" s="22"/>
      <c r="G14" s="22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5">
      <c r="A15" s="20"/>
      <c r="B15" s="21"/>
      <c r="C15" s="21"/>
      <c r="D15" s="22"/>
      <c r="E15" s="23"/>
      <c r="F15" s="22"/>
      <c r="G15" s="22"/>
      <c r="H15" s="2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20"/>
      <c r="B16" s="21"/>
      <c r="C16" s="21"/>
      <c r="D16" s="22"/>
      <c r="E16" s="23"/>
      <c r="F16" s="22"/>
      <c r="G16" s="22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20"/>
      <c r="B17" s="21"/>
      <c r="C17" s="21"/>
      <c r="D17" s="22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21"/>
      <c r="D18" s="22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21"/>
      <c r="D19" s="22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</sheetData>
  <mergeCells count="3">
    <mergeCell ref="A2:I2"/>
    <mergeCell ref="A3:I3"/>
    <mergeCell ref="A4:I4"/>
  </mergeCells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82"/>
  <sheetViews>
    <sheetView topLeftCell="A8" zoomScaleNormal="100" workbookViewId="0">
      <selection activeCell="B16" sqref="B16"/>
    </sheetView>
  </sheetViews>
  <sheetFormatPr defaultColWidth="12.5703125" defaultRowHeight="15" customHeight="1" x14ac:dyDescent="0.35"/>
  <cols>
    <col min="1" max="1" width="7.42578125" style="7" customWidth="1"/>
    <col min="2" max="2" width="24.140625" style="7" customWidth="1"/>
    <col min="3" max="3" width="16.42578125" style="7" customWidth="1"/>
    <col min="4" max="4" width="15.5703125" style="7" customWidth="1"/>
    <col min="5" max="5" width="14" style="7" bestFit="1" customWidth="1"/>
    <col min="6" max="6" width="22.140625" style="7" customWidth="1"/>
    <col min="7" max="7" width="23.42578125" style="7" customWidth="1"/>
    <col min="8" max="8" width="23.28515625" style="7" bestFit="1" customWidth="1"/>
    <col min="9" max="9" width="28.140625" style="7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17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45</v>
      </c>
      <c r="B4" s="86"/>
      <c r="C4" s="86"/>
      <c r="D4" s="86"/>
      <c r="E4" s="86"/>
      <c r="F4" s="86"/>
      <c r="G4" s="86"/>
      <c r="H4" s="86"/>
      <c r="I4" s="8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11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12" t="s">
        <v>15</v>
      </c>
      <c r="I6" s="14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63" x14ac:dyDescent="0.35">
      <c r="A7" s="18">
        <v>1</v>
      </c>
      <c r="B7" s="28" t="s">
        <v>53</v>
      </c>
      <c r="C7" s="34">
        <v>40100</v>
      </c>
      <c r="D7" s="34">
        <v>40100</v>
      </c>
      <c r="E7" s="29" t="s">
        <v>50</v>
      </c>
      <c r="F7" s="31" t="s">
        <v>55</v>
      </c>
      <c r="G7" s="31" t="s">
        <v>55</v>
      </c>
      <c r="H7" s="31" t="s">
        <v>52</v>
      </c>
      <c r="I7" s="32" t="s">
        <v>56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63" x14ac:dyDescent="0.35">
      <c r="A8" s="18">
        <v>2</v>
      </c>
      <c r="B8" s="33" t="s">
        <v>57</v>
      </c>
      <c r="C8" s="30">
        <v>49500</v>
      </c>
      <c r="D8" s="30">
        <v>50000</v>
      </c>
      <c r="E8" s="29" t="s">
        <v>50</v>
      </c>
      <c r="F8" s="17" t="s">
        <v>58</v>
      </c>
      <c r="G8" s="17" t="s">
        <v>58</v>
      </c>
      <c r="H8" s="31" t="s">
        <v>52</v>
      </c>
      <c r="I8" s="32" t="s">
        <v>70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8" x14ac:dyDescent="0.35">
      <c r="A9" s="18">
        <v>3</v>
      </c>
      <c r="B9" s="33" t="s">
        <v>59</v>
      </c>
      <c r="C9" s="30">
        <v>10995</v>
      </c>
      <c r="D9" s="30">
        <v>10995</v>
      </c>
      <c r="E9" s="18" t="s">
        <v>50</v>
      </c>
      <c r="F9" s="31" t="s">
        <v>55</v>
      </c>
      <c r="G9" s="31" t="s">
        <v>55</v>
      </c>
      <c r="H9" s="31" t="s">
        <v>52</v>
      </c>
      <c r="I9" s="32" t="s">
        <v>60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3" x14ac:dyDescent="0.35">
      <c r="A10" s="18">
        <v>4</v>
      </c>
      <c r="B10" s="33" t="s">
        <v>61</v>
      </c>
      <c r="C10" s="30">
        <v>5912</v>
      </c>
      <c r="D10" s="30">
        <v>5912</v>
      </c>
      <c r="E10" s="18" t="s">
        <v>50</v>
      </c>
      <c r="F10" s="31" t="s">
        <v>55</v>
      </c>
      <c r="G10" s="31" t="s">
        <v>55</v>
      </c>
      <c r="H10" s="18" t="s">
        <v>52</v>
      </c>
      <c r="I10" s="32" t="s">
        <v>62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3" x14ac:dyDescent="0.35">
      <c r="A11" s="35">
        <v>5</v>
      </c>
      <c r="B11" s="36" t="s">
        <v>63</v>
      </c>
      <c r="C11" s="37">
        <v>8280</v>
      </c>
      <c r="D11" s="37">
        <v>8280</v>
      </c>
      <c r="E11" s="35" t="s">
        <v>50</v>
      </c>
      <c r="F11" s="48" t="s">
        <v>55</v>
      </c>
      <c r="G11" s="48" t="s">
        <v>55</v>
      </c>
      <c r="H11" s="35" t="s">
        <v>52</v>
      </c>
      <c r="I11" s="49" t="s">
        <v>64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5">
      <c r="A12" s="77"/>
      <c r="B12" s="79" t="s">
        <v>159</v>
      </c>
      <c r="C12" s="81">
        <f>SUM(C7:C11)</f>
        <v>114787</v>
      </c>
      <c r="D12" s="81">
        <f>SUM(D7:D11)</f>
        <v>115287</v>
      </c>
      <c r="E12" s="79"/>
      <c r="F12" s="78"/>
      <c r="G12" s="78"/>
      <c r="H12" s="79"/>
      <c r="I12" s="8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5">
      <c r="A13" s="20"/>
      <c r="B13" s="21"/>
      <c r="C13" s="21"/>
      <c r="D13" s="22"/>
      <c r="E13" s="23"/>
      <c r="F13" s="22"/>
      <c r="G13" s="22"/>
      <c r="H13" s="2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5">
      <c r="A14" s="20"/>
      <c r="B14" s="21"/>
      <c r="C14" s="21"/>
      <c r="D14" s="22"/>
      <c r="E14" s="23"/>
      <c r="F14" s="22"/>
      <c r="G14" s="22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5">
      <c r="A15" s="20"/>
      <c r="B15" s="21"/>
      <c r="C15" s="21"/>
      <c r="D15" s="22"/>
      <c r="E15" s="23"/>
      <c r="F15" s="22"/>
      <c r="G15" s="22"/>
      <c r="H15" s="2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20"/>
      <c r="B16" s="21"/>
      <c r="C16" s="21"/>
      <c r="D16" s="22"/>
      <c r="E16" s="23"/>
      <c r="F16" s="22"/>
      <c r="G16" s="22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20"/>
      <c r="B17" s="21"/>
      <c r="C17" s="21"/>
      <c r="D17" s="22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21"/>
      <c r="D18" s="22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21"/>
      <c r="D19" s="22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5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5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35">
      <c r="A982" s="20"/>
      <c r="B982" s="21"/>
      <c r="C982" s="21"/>
      <c r="D982" s="22"/>
      <c r="E982" s="23"/>
      <c r="F982" s="22"/>
      <c r="G982" s="22"/>
      <c r="H982" s="2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</sheetData>
  <mergeCells count="3">
    <mergeCell ref="A2:I2"/>
    <mergeCell ref="A3:I3"/>
    <mergeCell ref="A4:I4"/>
  </mergeCells>
  <pageMargins left="0.7" right="0.7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75"/>
  <sheetViews>
    <sheetView topLeftCell="D15" zoomScaleNormal="100" workbookViewId="0">
      <selection activeCell="O27" sqref="O27"/>
    </sheetView>
  </sheetViews>
  <sheetFormatPr defaultColWidth="12.5703125" defaultRowHeight="15" customHeight="1" x14ac:dyDescent="0.35"/>
  <cols>
    <col min="1" max="1" width="7.42578125" style="7" customWidth="1"/>
    <col min="2" max="2" width="45.28515625" style="7" customWidth="1"/>
    <col min="3" max="3" width="16.42578125" style="7" customWidth="1"/>
    <col min="4" max="4" width="15.5703125" style="7" customWidth="1"/>
    <col min="5" max="5" width="14" style="7" bestFit="1" customWidth="1"/>
    <col min="6" max="6" width="22.140625" style="7" customWidth="1"/>
    <col min="7" max="7" width="23.42578125" style="7" customWidth="1"/>
    <col min="8" max="8" width="23.7109375" style="7" bestFit="1" customWidth="1"/>
    <col min="9" max="9" width="26.140625" style="7" bestFit="1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18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46</v>
      </c>
      <c r="B4" s="86"/>
      <c r="C4" s="86"/>
      <c r="D4" s="86"/>
      <c r="E4" s="86"/>
      <c r="F4" s="86"/>
      <c r="G4" s="86"/>
      <c r="H4" s="86"/>
      <c r="I4" s="8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11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12" t="s">
        <v>15</v>
      </c>
      <c r="I6" s="14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2" x14ac:dyDescent="0.35">
      <c r="A7" s="31" t="s">
        <v>54</v>
      </c>
      <c r="B7" s="32" t="s">
        <v>85</v>
      </c>
      <c r="C7" s="30">
        <v>155000</v>
      </c>
      <c r="D7" s="30">
        <v>155000</v>
      </c>
      <c r="E7" s="31" t="s">
        <v>50</v>
      </c>
      <c r="F7" s="31" t="s">
        <v>58</v>
      </c>
      <c r="G7" s="31" t="s">
        <v>58</v>
      </c>
      <c r="H7" s="31" t="s">
        <v>52</v>
      </c>
      <c r="I7" s="32" t="s">
        <v>71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42" x14ac:dyDescent="0.35">
      <c r="A8" s="18">
        <v>2</v>
      </c>
      <c r="B8" s="33" t="s">
        <v>65</v>
      </c>
      <c r="C8" s="30">
        <v>9500</v>
      </c>
      <c r="D8" s="30">
        <v>9500</v>
      </c>
      <c r="E8" s="18" t="s">
        <v>50</v>
      </c>
      <c r="F8" s="17" t="s">
        <v>66</v>
      </c>
      <c r="G8" s="17" t="s">
        <v>66</v>
      </c>
      <c r="H8" s="18" t="s">
        <v>52</v>
      </c>
      <c r="I8" s="33" t="s">
        <v>94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2" x14ac:dyDescent="0.35">
      <c r="A9" s="18">
        <v>3</v>
      </c>
      <c r="B9" s="33" t="s">
        <v>67</v>
      </c>
      <c r="C9" s="30">
        <v>123875</v>
      </c>
      <c r="D9" s="30">
        <v>123875</v>
      </c>
      <c r="E9" s="18" t="s">
        <v>50</v>
      </c>
      <c r="F9" s="17" t="s">
        <v>55</v>
      </c>
      <c r="G9" s="17" t="s">
        <v>55</v>
      </c>
      <c r="H9" s="18" t="s">
        <v>52</v>
      </c>
      <c r="I9" s="33" t="s">
        <v>95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3" x14ac:dyDescent="0.35">
      <c r="A10" s="18">
        <v>4</v>
      </c>
      <c r="B10" s="33" t="s">
        <v>68</v>
      </c>
      <c r="C10" s="30">
        <v>27000</v>
      </c>
      <c r="D10" s="30">
        <v>27000</v>
      </c>
      <c r="E10" s="18" t="s">
        <v>50</v>
      </c>
      <c r="F10" s="17" t="s">
        <v>69</v>
      </c>
      <c r="G10" s="17" t="s">
        <v>69</v>
      </c>
      <c r="H10" s="18" t="s">
        <v>52</v>
      </c>
      <c r="I10" s="32" t="s">
        <v>72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75.75" customHeight="1" x14ac:dyDescent="0.35">
      <c r="A11" s="35">
        <v>5</v>
      </c>
      <c r="B11" s="36" t="s">
        <v>73</v>
      </c>
      <c r="C11" s="37">
        <v>18228</v>
      </c>
      <c r="D11" s="37">
        <v>18228</v>
      </c>
      <c r="E11" s="35" t="s">
        <v>50</v>
      </c>
      <c r="F11" s="38" t="s">
        <v>74</v>
      </c>
      <c r="G11" s="38" t="s">
        <v>74</v>
      </c>
      <c r="H11" s="35" t="s">
        <v>52</v>
      </c>
      <c r="I11" s="36" t="s">
        <v>95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2" x14ac:dyDescent="0.35">
      <c r="A12" s="42">
        <v>6</v>
      </c>
      <c r="B12" s="40" t="s">
        <v>82</v>
      </c>
      <c r="C12" s="44">
        <v>28140</v>
      </c>
      <c r="D12" s="44">
        <v>28140</v>
      </c>
      <c r="E12" s="42" t="s">
        <v>50</v>
      </c>
      <c r="F12" s="41" t="s">
        <v>55</v>
      </c>
      <c r="G12" s="41" t="s">
        <v>55</v>
      </c>
      <c r="H12" s="42" t="s">
        <v>52</v>
      </c>
      <c r="I12" s="36" t="s">
        <v>96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2" x14ac:dyDescent="0.35">
      <c r="A13" s="39">
        <v>7</v>
      </c>
      <c r="B13" s="47" t="s">
        <v>75</v>
      </c>
      <c r="C13" s="44">
        <v>16940</v>
      </c>
      <c r="D13" s="44">
        <v>16940</v>
      </c>
      <c r="E13" s="42" t="s">
        <v>50</v>
      </c>
      <c r="F13" s="41" t="s">
        <v>55</v>
      </c>
      <c r="G13" s="41" t="s">
        <v>55</v>
      </c>
      <c r="H13" s="42" t="s">
        <v>52</v>
      </c>
      <c r="I13" s="36" t="s">
        <v>97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2" x14ac:dyDescent="0.35">
      <c r="A14" s="42">
        <v>8</v>
      </c>
      <c r="B14" s="47" t="s">
        <v>79</v>
      </c>
      <c r="C14" s="44">
        <v>5940</v>
      </c>
      <c r="D14" s="44">
        <v>5940</v>
      </c>
      <c r="E14" s="42" t="s">
        <v>50</v>
      </c>
      <c r="F14" s="17" t="s">
        <v>69</v>
      </c>
      <c r="G14" s="17" t="s">
        <v>69</v>
      </c>
      <c r="H14" s="18" t="s">
        <v>52</v>
      </c>
      <c r="I14" s="32" t="s">
        <v>80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2" x14ac:dyDescent="0.35">
      <c r="A15" s="42">
        <v>9</v>
      </c>
      <c r="B15" s="47" t="s">
        <v>81</v>
      </c>
      <c r="C15" s="44">
        <v>6340</v>
      </c>
      <c r="D15" s="44">
        <v>6340</v>
      </c>
      <c r="E15" s="42" t="s">
        <v>50</v>
      </c>
      <c r="F15" s="41" t="s">
        <v>55</v>
      </c>
      <c r="G15" s="41" t="s">
        <v>55</v>
      </c>
      <c r="H15" s="42" t="s">
        <v>52</v>
      </c>
      <c r="I15" s="36" t="s">
        <v>98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3" x14ac:dyDescent="0.35">
      <c r="A16" s="42">
        <v>10</v>
      </c>
      <c r="B16" s="47" t="s">
        <v>83</v>
      </c>
      <c r="C16" s="44">
        <v>18228</v>
      </c>
      <c r="D16" s="44">
        <v>18228</v>
      </c>
      <c r="E16" s="42" t="s">
        <v>50</v>
      </c>
      <c r="F16" s="38" t="s">
        <v>74</v>
      </c>
      <c r="G16" s="38" t="s">
        <v>74</v>
      </c>
      <c r="H16" s="35" t="s">
        <v>52</v>
      </c>
      <c r="I16" s="36" t="s">
        <v>99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84" x14ac:dyDescent="0.35">
      <c r="A17" s="29">
        <v>11</v>
      </c>
      <c r="B17" s="61" t="s">
        <v>84</v>
      </c>
      <c r="C17" s="34">
        <v>41755.35</v>
      </c>
      <c r="D17" s="34">
        <v>41755.35</v>
      </c>
      <c r="E17" s="29" t="s">
        <v>50</v>
      </c>
      <c r="F17" s="48" t="s">
        <v>51</v>
      </c>
      <c r="G17" s="48" t="s">
        <v>51</v>
      </c>
      <c r="H17" s="62" t="s">
        <v>52</v>
      </c>
      <c r="I17" s="61" t="s">
        <v>117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84" x14ac:dyDescent="0.35">
      <c r="A18" s="42">
        <v>12</v>
      </c>
      <c r="B18" s="47" t="s">
        <v>101</v>
      </c>
      <c r="C18" s="60">
        <v>5400</v>
      </c>
      <c r="D18" s="60">
        <v>5400</v>
      </c>
      <c r="E18" s="42" t="s">
        <v>50</v>
      </c>
      <c r="F18" s="41" t="s">
        <v>69</v>
      </c>
      <c r="G18" s="41" t="s">
        <v>69</v>
      </c>
      <c r="H18" s="42" t="s">
        <v>52</v>
      </c>
      <c r="I18" s="63" t="s">
        <v>108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77"/>
      <c r="B19" s="79" t="s">
        <v>159</v>
      </c>
      <c r="C19" s="81">
        <f>SUM(C7:C18)</f>
        <v>456346.35</v>
      </c>
      <c r="D19" s="81">
        <f>SUM(D7:D18)</f>
        <v>456346.35</v>
      </c>
      <c r="E19" s="79"/>
      <c r="F19" s="78"/>
      <c r="G19" s="78"/>
      <c r="H19" s="79"/>
      <c r="I19" s="8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</sheetData>
  <mergeCells count="3">
    <mergeCell ref="A2:I2"/>
    <mergeCell ref="A3:I3"/>
    <mergeCell ref="A4:I4"/>
  </mergeCells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982"/>
  <sheetViews>
    <sheetView topLeftCell="D10" zoomScaleNormal="100" workbookViewId="0">
      <selection activeCell="N22" sqref="N22"/>
    </sheetView>
  </sheetViews>
  <sheetFormatPr defaultColWidth="12.5703125" defaultRowHeight="15" customHeight="1" x14ac:dyDescent="0.35"/>
  <cols>
    <col min="1" max="1" width="7.42578125" style="7" customWidth="1"/>
    <col min="2" max="2" width="24.140625" style="7" customWidth="1"/>
    <col min="3" max="3" width="16.42578125" style="7" customWidth="1"/>
    <col min="4" max="4" width="15.5703125" style="7" customWidth="1"/>
    <col min="5" max="5" width="13.85546875" style="7" bestFit="1" customWidth="1"/>
    <col min="6" max="6" width="22.140625" style="7" customWidth="1"/>
    <col min="7" max="7" width="23.42578125" style="7" customWidth="1"/>
    <col min="8" max="8" width="23.28515625" style="7" bestFit="1" customWidth="1"/>
    <col min="9" max="9" width="26.140625" style="7" bestFit="1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19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47</v>
      </c>
      <c r="B4" s="86"/>
      <c r="C4" s="86"/>
      <c r="D4" s="86"/>
      <c r="E4" s="86"/>
      <c r="F4" s="86"/>
      <c r="G4" s="86"/>
      <c r="H4" s="86"/>
      <c r="I4" s="8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11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12" t="s">
        <v>15</v>
      </c>
      <c r="I6" s="14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2" x14ac:dyDescent="0.35">
      <c r="A7" s="18">
        <v>1</v>
      </c>
      <c r="B7" s="32" t="s">
        <v>76</v>
      </c>
      <c r="C7" s="43">
        <v>18445</v>
      </c>
      <c r="D7" s="43">
        <v>18445</v>
      </c>
      <c r="E7" s="31" t="s">
        <v>77</v>
      </c>
      <c r="F7" s="31" t="s">
        <v>78</v>
      </c>
      <c r="G7" s="31" t="s">
        <v>78</v>
      </c>
      <c r="H7" s="18" t="s">
        <v>52</v>
      </c>
      <c r="I7" s="47" t="s">
        <v>105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63" x14ac:dyDescent="0.35">
      <c r="A8" s="35">
        <v>2</v>
      </c>
      <c r="B8" s="36" t="s">
        <v>100</v>
      </c>
      <c r="C8" s="59">
        <v>14720</v>
      </c>
      <c r="D8" s="59">
        <v>14720</v>
      </c>
      <c r="E8" s="35" t="s">
        <v>50</v>
      </c>
      <c r="F8" s="38" t="s">
        <v>104</v>
      </c>
      <c r="G8" s="38" t="s">
        <v>104</v>
      </c>
      <c r="H8" s="35" t="s">
        <v>52</v>
      </c>
      <c r="I8" s="47" t="s">
        <v>106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2" x14ac:dyDescent="0.35">
      <c r="A9" s="42">
        <v>4</v>
      </c>
      <c r="B9" s="47" t="s">
        <v>107</v>
      </c>
      <c r="C9" s="60">
        <v>59000</v>
      </c>
      <c r="D9" s="60">
        <v>60000</v>
      </c>
      <c r="E9" s="42" t="s">
        <v>50</v>
      </c>
      <c r="F9" s="55" t="s">
        <v>93</v>
      </c>
      <c r="G9" s="55" t="s">
        <v>93</v>
      </c>
      <c r="H9" s="42" t="s">
        <v>52</v>
      </c>
      <c r="I9" s="32" t="s">
        <v>109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3" x14ac:dyDescent="0.35">
      <c r="A10" s="42">
        <v>5</v>
      </c>
      <c r="B10" s="47" t="s">
        <v>102</v>
      </c>
      <c r="C10" s="60">
        <v>24300</v>
      </c>
      <c r="D10" s="60">
        <v>24300</v>
      </c>
      <c r="E10" s="42" t="s">
        <v>50</v>
      </c>
      <c r="F10" s="41" t="s">
        <v>55</v>
      </c>
      <c r="G10" s="41" t="s">
        <v>55</v>
      </c>
      <c r="H10" s="42" t="s">
        <v>52</v>
      </c>
      <c r="I10" s="47" t="s">
        <v>110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3" x14ac:dyDescent="0.35">
      <c r="A11" s="42">
        <v>6</v>
      </c>
      <c r="B11" s="47" t="s">
        <v>103</v>
      </c>
      <c r="C11" s="60">
        <v>19285</v>
      </c>
      <c r="D11" s="60">
        <v>19285</v>
      </c>
      <c r="E11" s="42" t="s">
        <v>50</v>
      </c>
      <c r="F11" s="41" t="s">
        <v>55</v>
      </c>
      <c r="G11" s="41" t="s">
        <v>55</v>
      </c>
      <c r="H11" s="42" t="s">
        <v>52</v>
      </c>
      <c r="I11" s="47" t="s">
        <v>111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3" x14ac:dyDescent="0.35">
      <c r="A12" s="42">
        <v>7</v>
      </c>
      <c r="B12" s="47" t="s">
        <v>112</v>
      </c>
      <c r="C12" s="60">
        <v>7690</v>
      </c>
      <c r="D12" s="60">
        <v>7690</v>
      </c>
      <c r="E12" s="42" t="s">
        <v>50</v>
      </c>
      <c r="F12" s="41" t="s">
        <v>104</v>
      </c>
      <c r="G12" s="41" t="s">
        <v>104</v>
      </c>
      <c r="H12" s="42" t="s">
        <v>52</v>
      </c>
      <c r="I12" s="47" t="s">
        <v>113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2" x14ac:dyDescent="0.35">
      <c r="A13" s="42">
        <v>8</v>
      </c>
      <c r="B13" s="47" t="s">
        <v>114</v>
      </c>
      <c r="C13" s="44">
        <v>48000</v>
      </c>
      <c r="D13" s="44">
        <v>48000</v>
      </c>
      <c r="E13" s="42" t="s">
        <v>50</v>
      </c>
      <c r="F13" s="41" t="s">
        <v>104</v>
      </c>
      <c r="G13" s="41" t="s">
        <v>104</v>
      </c>
      <c r="H13" s="42" t="s">
        <v>52</v>
      </c>
      <c r="I13" s="64" t="s">
        <v>116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2" x14ac:dyDescent="0.35">
      <c r="A14" s="42">
        <v>9</v>
      </c>
      <c r="B14" s="47" t="s">
        <v>119</v>
      </c>
      <c r="C14" s="44">
        <v>15000</v>
      </c>
      <c r="D14" s="44">
        <v>15000</v>
      </c>
      <c r="E14" s="42" t="s">
        <v>50</v>
      </c>
      <c r="F14" s="41" t="s">
        <v>130</v>
      </c>
      <c r="G14" s="41" t="s">
        <v>130</v>
      </c>
      <c r="H14" s="42" t="s">
        <v>52</v>
      </c>
      <c r="I14" s="47" t="s">
        <v>120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84" x14ac:dyDescent="0.35">
      <c r="A15" s="42">
        <v>10</v>
      </c>
      <c r="B15" s="47" t="s">
        <v>147</v>
      </c>
      <c r="C15" s="44">
        <v>1000</v>
      </c>
      <c r="D15" s="44">
        <v>1000</v>
      </c>
      <c r="E15" s="42" t="s">
        <v>50</v>
      </c>
      <c r="F15" s="41" t="s">
        <v>144</v>
      </c>
      <c r="G15" s="41" t="s">
        <v>144</v>
      </c>
      <c r="H15" s="42" t="s">
        <v>52</v>
      </c>
      <c r="I15" s="58" t="s">
        <v>145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77"/>
      <c r="B16" s="79" t="s">
        <v>159</v>
      </c>
      <c r="C16" s="81">
        <f>SUM(C7:C15)</f>
        <v>207440</v>
      </c>
      <c r="D16" s="81">
        <f>SUM(D7:D15)</f>
        <v>208440</v>
      </c>
      <c r="E16" s="79"/>
      <c r="F16" s="78"/>
      <c r="G16" s="78"/>
      <c r="H16" s="79"/>
      <c r="I16" s="8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20"/>
      <c r="B17" s="21"/>
      <c r="C17" s="45"/>
      <c r="D17" s="46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45"/>
      <c r="D18" s="46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45"/>
      <c r="D19" s="46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45"/>
      <c r="D20" s="46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45"/>
      <c r="D21" s="46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45"/>
      <c r="D22" s="46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45"/>
      <c r="D23" s="46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45"/>
      <c r="D24" s="46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45"/>
      <c r="D25" s="46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45"/>
      <c r="D26" s="46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45"/>
      <c r="D27" s="46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45"/>
      <c r="D28" s="46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45"/>
      <c r="D29" s="46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45"/>
      <c r="D30" s="46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45"/>
      <c r="D31" s="46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45"/>
      <c r="D32" s="46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45"/>
      <c r="D33" s="46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45"/>
      <c r="D34" s="46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45"/>
      <c r="D35" s="46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45"/>
      <c r="D36" s="46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45"/>
      <c r="D37" s="46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45"/>
      <c r="D38" s="46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45"/>
      <c r="D39" s="46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45"/>
      <c r="D40" s="46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45"/>
      <c r="D41" s="46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45"/>
      <c r="D42" s="46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45"/>
      <c r="D43" s="46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45"/>
      <c r="D44" s="46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45"/>
      <c r="D45" s="46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45"/>
      <c r="D46" s="46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45"/>
      <c r="D47" s="46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45"/>
      <c r="D48" s="46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45"/>
      <c r="D49" s="46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45"/>
      <c r="D50" s="46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45"/>
      <c r="D51" s="46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45"/>
      <c r="D52" s="46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45"/>
      <c r="D53" s="46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45"/>
      <c r="D54" s="46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45"/>
      <c r="D55" s="46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45"/>
      <c r="D56" s="46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45"/>
      <c r="D57" s="46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45"/>
      <c r="D58" s="46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45"/>
      <c r="D59" s="46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45"/>
      <c r="D60" s="46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45"/>
      <c r="D61" s="46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45"/>
      <c r="D62" s="46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45"/>
      <c r="D63" s="46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45"/>
      <c r="D64" s="46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45"/>
      <c r="D65" s="46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45"/>
      <c r="D66" s="46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45"/>
      <c r="D67" s="46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45"/>
      <c r="D68" s="46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45"/>
      <c r="D69" s="46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45"/>
      <c r="D70" s="46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45"/>
      <c r="D71" s="46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45"/>
      <c r="D72" s="46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45"/>
      <c r="D73" s="46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45"/>
      <c r="D74" s="46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45"/>
      <c r="D75" s="46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45"/>
      <c r="D76" s="46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45"/>
      <c r="D77" s="46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45"/>
      <c r="D78" s="46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45"/>
      <c r="D79" s="46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45"/>
      <c r="D80" s="46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45"/>
      <c r="D81" s="46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45"/>
      <c r="D82" s="46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5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5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35">
      <c r="A982" s="20"/>
      <c r="B982" s="21"/>
      <c r="C982" s="21"/>
      <c r="D982" s="22"/>
      <c r="E982" s="23"/>
      <c r="F982" s="22"/>
      <c r="G982" s="22"/>
      <c r="H982" s="2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</sheetData>
  <mergeCells count="3">
    <mergeCell ref="A2:I2"/>
    <mergeCell ref="A3:I3"/>
    <mergeCell ref="A4:I4"/>
  </mergeCells>
  <phoneticPr fontId="8" type="noConversion"/>
  <pageMargins left="0.7" right="0.7" top="0.75" bottom="0.75" header="0.3" footer="0.3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981"/>
  <sheetViews>
    <sheetView topLeftCell="A4" zoomScaleNormal="100" workbookViewId="0">
      <selection activeCell="G12" sqref="G12"/>
    </sheetView>
  </sheetViews>
  <sheetFormatPr defaultColWidth="12.5703125" defaultRowHeight="15" customHeight="1" x14ac:dyDescent="0.35"/>
  <cols>
    <col min="1" max="1" width="7.42578125" style="7" customWidth="1"/>
    <col min="2" max="2" width="24.140625" style="7" customWidth="1"/>
    <col min="3" max="3" width="16.42578125" style="7" customWidth="1"/>
    <col min="4" max="4" width="15.5703125" style="7" customWidth="1"/>
    <col min="5" max="5" width="13.85546875" style="7" bestFit="1" customWidth="1"/>
    <col min="6" max="6" width="22.140625" style="7" customWidth="1"/>
    <col min="7" max="7" width="23.42578125" style="7" customWidth="1"/>
    <col min="8" max="8" width="24.85546875" style="7" bestFit="1" customWidth="1"/>
    <col min="9" max="9" width="26.140625" style="7" bestFit="1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20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48</v>
      </c>
      <c r="B4" s="86"/>
      <c r="C4" s="86"/>
      <c r="D4" s="86"/>
      <c r="E4" s="86"/>
      <c r="F4" s="86"/>
      <c r="G4" s="86"/>
      <c r="H4" s="86"/>
      <c r="I4" s="8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8" t="s">
        <v>9</v>
      </c>
      <c r="I5" s="11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12" t="s">
        <v>15</v>
      </c>
      <c r="I6" s="14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60.75" x14ac:dyDescent="0.35">
      <c r="A7" s="56">
        <v>1</v>
      </c>
      <c r="B7" s="57" t="s">
        <v>92</v>
      </c>
      <c r="C7" s="65">
        <v>10000</v>
      </c>
      <c r="D7" s="65">
        <v>10000</v>
      </c>
      <c r="E7" s="55" t="s">
        <v>77</v>
      </c>
      <c r="F7" s="55" t="s">
        <v>93</v>
      </c>
      <c r="G7" s="55" t="s">
        <v>93</v>
      </c>
      <c r="H7" s="18" t="s">
        <v>52</v>
      </c>
      <c r="I7" s="58" t="s">
        <v>121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63" x14ac:dyDescent="0.35">
      <c r="A8" s="18">
        <v>2</v>
      </c>
      <c r="B8" s="33" t="s">
        <v>122</v>
      </c>
      <c r="C8" s="43">
        <v>21300</v>
      </c>
      <c r="D8" s="43">
        <v>21300</v>
      </c>
      <c r="E8" s="18" t="s">
        <v>50</v>
      </c>
      <c r="F8" s="17" t="s">
        <v>58</v>
      </c>
      <c r="G8" s="17" t="s">
        <v>58</v>
      </c>
      <c r="H8" s="18" t="s">
        <v>52</v>
      </c>
      <c r="I8" s="58" t="s">
        <v>124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05" x14ac:dyDescent="0.35">
      <c r="A9" s="18">
        <v>3</v>
      </c>
      <c r="B9" s="33" t="s">
        <v>125</v>
      </c>
      <c r="C9" s="43">
        <v>5900</v>
      </c>
      <c r="D9" s="43">
        <v>5900</v>
      </c>
      <c r="E9" s="18" t="s">
        <v>50</v>
      </c>
      <c r="F9" s="17" t="s">
        <v>123</v>
      </c>
      <c r="G9" s="17" t="s">
        <v>123</v>
      </c>
      <c r="H9" s="18" t="s">
        <v>52</v>
      </c>
      <c r="I9" s="58" t="s">
        <v>146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5">
      <c r="A10" s="77"/>
      <c r="B10" s="79" t="s">
        <v>159</v>
      </c>
      <c r="C10" s="81">
        <f>SUM(C7:C9)</f>
        <v>37200</v>
      </c>
      <c r="D10" s="81">
        <f>SUM(D7:D9)</f>
        <v>37200</v>
      </c>
      <c r="E10" s="79"/>
      <c r="F10" s="78"/>
      <c r="G10" s="78"/>
      <c r="H10" s="79"/>
      <c r="I10" s="8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5">
      <c r="A11" s="20"/>
      <c r="B11" s="21"/>
      <c r="C11" s="21"/>
      <c r="D11" s="22"/>
      <c r="E11" s="23"/>
      <c r="F11" s="22"/>
      <c r="G11" s="22"/>
      <c r="H11" s="23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5">
      <c r="A12" s="20"/>
      <c r="B12" s="21"/>
      <c r="C12" s="21"/>
      <c r="D12" s="22"/>
      <c r="E12" s="23"/>
      <c r="F12" s="22"/>
      <c r="G12" s="22"/>
      <c r="H12" s="2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5">
      <c r="A13" s="20"/>
      <c r="B13" s="21"/>
      <c r="C13" s="21"/>
      <c r="D13" s="22"/>
      <c r="E13" s="23"/>
      <c r="F13" s="22"/>
      <c r="G13" s="22"/>
      <c r="H13" s="2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5">
      <c r="A14" s="20"/>
      <c r="B14" s="21"/>
      <c r="C14" s="21"/>
      <c r="D14" s="22"/>
      <c r="E14" s="23"/>
      <c r="F14" s="22"/>
      <c r="G14" s="22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5">
      <c r="A15" s="20"/>
      <c r="B15" s="21"/>
      <c r="C15" s="21"/>
      <c r="D15" s="22"/>
      <c r="E15" s="23"/>
      <c r="F15" s="22"/>
      <c r="G15" s="22"/>
      <c r="H15" s="2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20"/>
      <c r="B16" s="21"/>
      <c r="C16" s="21"/>
      <c r="D16" s="22"/>
      <c r="E16" s="23"/>
      <c r="F16" s="22"/>
      <c r="G16" s="22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20"/>
      <c r="B17" s="21"/>
      <c r="C17" s="21"/>
      <c r="D17" s="22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21"/>
      <c r="D18" s="22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21"/>
      <c r="D19" s="22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5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5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</sheetData>
  <mergeCells count="3">
    <mergeCell ref="A2:I2"/>
    <mergeCell ref="A3:I3"/>
    <mergeCell ref="A4:I4"/>
  </mergeCells>
  <pageMargins left="0.7" right="0.7" top="0.75" bottom="0.75" header="0.3" footer="0.3"/>
  <pageSetup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88"/>
  <sheetViews>
    <sheetView zoomScaleNormal="100" workbookViewId="0">
      <selection activeCell="B21" sqref="B21"/>
    </sheetView>
  </sheetViews>
  <sheetFormatPr defaultColWidth="12.5703125" defaultRowHeight="15" customHeight="1" x14ac:dyDescent="0.35"/>
  <cols>
    <col min="1" max="1" width="7.42578125" style="7" customWidth="1"/>
    <col min="2" max="2" width="24.140625" style="7" customWidth="1"/>
    <col min="3" max="3" width="16.42578125" style="7" customWidth="1"/>
    <col min="4" max="4" width="15.5703125" style="7" customWidth="1"/>
    <col min="5" max="5" width="13.42578125" style="7" customWidth="1"/>
    <col min="6" max="6" width="22.140625" style="7" customWidth="1"/>
    <col min="7" max="7" width="23.42578125" style="7" customWidth="1"/>
    <col min="8" max="8" width="23.28515625" style="7" bestFit="1" customWidth="1"/>
    <col min="9" max="9" width="27.5703125" style="7" customWidth="1"/>
    <col min="10" max="26" width="8" style="7" customWidth="1"/>
    <col min="27" max="16384" width="12.5703125" style="7"/>
  </cols>
  <sheetData>
    <row r="1" spans="1:26" ht="23.25" customHeight="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21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83" t="s">
        <v>43</v>
      </c>
      <c r="B3" s="84"/>
      <c r="C3" s="84"/>
      <c r="D3" s="84"/>
      <c r="E3" s="84"/>
      <c r="F3" s="84"/>
      <c r="G3" s="84"/>
      <c r="H3" s="84"/>
      <c r="I3" s="8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85" t="s">
        <v>49</v>
      </c>
      <c r="B4" s="86"/>
      <c r="C4" s="86"/>
      <c r="D4" s="86"/>
      <c r="E4" s="86"/>
      <c r="F4" s="86"/>
      <c r="G4" s="86"/>
      <c r="H4" s="86"/>
      <c r="I4" s="8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8" t="s">
        <v>2</v>
      </c>
      <c r="B5" s="8" t="s">
        <v>3</v>
      </c>
      <c r="C5" s="8" t="s">
        <v>4</v>
      </c>
      <c r="D5" s="9" t="s">
        <v>5</v>
      </c>
      <c r="E5" s="8" t="s">
        <v>6</v>
      </c>
      <c r="F5" s="10" t="s">
        <v>7</v>
      </c>
      <c r="G5" s="10" t="s">
        <v>8</v>
      </c>
      <c r="H5" s="68" t="s">
        <v>9</v>
      </c>
      <c r="I5" s="70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12"/>
      <c r="B6" s="12"/>
      <c r="C6" s="12" t="s">
        <v>11</v>
      </c>
      <c r="D6" s="13" t="s">
        <v>12</v>
      </c>
      <c r="E6" s="12"/>
      <c r="F6" s="13" t="s">
        <v>13</v>
      </c>
      <c r="G6" s="13" t="s">
        <v>14</v>
      </c>
      <c r="H6" s="69" t="s">
        <v>15</v>
      </c>
      <c r="I6" s="71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84" x14ac:dyDescent="0.35">
      <c r="A7" s="18">
        <v>1</v>
      </c>
      <c r="B7" s="33" t="s">
        <v>126</v>
      </c>
      <c r="C7" s="30">
        <v>61800</v>
      </c>
      <c r="D7" s="30">
        <v>61800</v>
      </c>
      <c r="E7" s="31" t="s">
        <v>77</v>
      </c>
      <c r="F7" s="66" t="s">
        <v>127</v>
      </c>
      <c r="G7" s="66" t="s">
        <v>127</v>
      </c>
      <c r="H7" s="52" t="s">
        <v>52</v>
      </c>
      <c r="I7" s="67" t="s">
        <v>128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63" x14ac:dyDescent="0.35">
      <c r="A8" s="18">
        <v>2</v>
      </c>
      <c r="B8" s="32" t="s">
        <v>129</v>
      </c>
      <c r="C8" s="30">
        <v>57500</v>
      </c>
      <c r="D8" s="30">
        <v>57500</v>
      </c>
      <c r="E8" s="31" t="s">
        <v>77</v>
      </c>
      <c r="F8" s="31" t="s">
        <v>130</v>
      </c>
      <c r="G8" s="31" t="s">
        <v>130</v>
      </c>
      <c r="H8" s="52" t="s">
        <v>52</v>
      </c>
      <c r="I8" s="54" t="s">
        <v>131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3" x14ac:dyDescent="0.35">
      <c r="A9" s="18">
        <v>3</v>
      </c>
      <c r="B9" s="33" t="s">
        <v>132</v>
      </c>
      <c r="C9" s="30">
        <v>9900</v>
      </c>
      <c r="D9" s="30">
        <v>9900</v>
      </c>
      <c r="E9" s="31" t="s">
        <v>77</v>
      </c>
      <c r="F9" s="17" t="s">
        <v>55</v>
      </c>
      <c r="G9" s="17" t="s">
        <v>55</v>
      </c>
      <c r="H9" s="52" t="s">
        <v>52</v>
      </c>
      <c r="I9" s="54" t="s">
        <v>133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6" x14ac:dyDescent="0.35">
      <c r="A10" s="18">
        <v>4</v>
      </c>
      <c r="B10" s="33" t="s">
        <v>134</v>
      </c>
      <c r="C10" s="30">
        <v>101000</v>
      </c>
      <c r="D10" s="30">
        <v>101000</v>
      </c>
      <c r="E10" s="31" t="s">
        <v>77</v>
      </c>
      <c r="F10" s="17" t="s">
        <v>104</v>
      </c>
      <c r="G10" s="17" t="s">
        <v>104</v>
      </c>
      <c r="H10" s="52" t="s">
        <v>52</v>
      </c>
      <c r="I10" s="33" t="s">
        <v>135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3" x14ac:dyDescent="0.35">
      <c r="A11" s="18">
        <v>5</v>
      </c>
      <c r="B11" s="33" t="s">
        <v>136</v>
      </c>
      <c r="C11" s="30">
        <v>15800</v>
      </c>
      <c r="D11" s="30">
        <v>15800</v>
      </c>
      <c r="E11" s="31" t="s">
        <v>77</v>
      </c>
      <c r="F11" s="17" t="s">
        <v>55</v>
      </c>
      <c r="G11" s="17" t="s">
        <v>55</v>
      </c>
      <c r="H11" s="52" t="s">
        <v>52</v>
      </c>
      <c r="I11" s="54" t="s">
        <v>137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2" x14ac:dyDescent="0.35">
      <c r="A12" s="18">
        <v>6</v>
      </c>
      <c r="B12" s="33" t="s">
        <v>138</v>
      </c>
      <c r="C12" s="30">
        <v>1190</v>
      </c>
      <c r="D12" s="30">
        <v>1190</v>
      </c>
      <c r="E12" s="31" t="s">
        <v>77</v>
      </c>
      <c r="F12" s="17" t="s">
        <v>55</v>
      </c>
      <c r="G12" s="17" t="s">
        <v>55</v>
      </c>
      <c r="H12" s="52" t="s">
        <v>52</v>
      </c>
      <c r="I12" s="54" t="s">
        <v>139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2" x14ac:dyDescent="0.35">
      <c r="A13" s="18">
        <v>7</v>
      </c>
      <c r="B13" s="33" t="s">
        <v>140</v>
      </c>
      <c r="C13" s="30">
        <v>17000</v>
      </c>
      <c r="D13" s="30">
        <v>17000</v>
      </c>
      <c r="E13" s="31" t="s">
        <v>77</v>
      </c>
      <c r="F13" s="17" t="s">
        <v>130</v>
      </c>
      <c r="G13" s="17" t="s">
        <v>130</v>
      </c>
      <c r="H13" s="52" t="s">
        <v>52</v>
      </c>
      <c r="I13" s="54" t="s">
        <v>141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2" x14ac:dyDescent="0.35">
      <c r="A14" s="18">
        <v>8</v>
      </c>
      <c r="B14" s="33" t="s">
        <v>142</v>
      </c>
      <c r="C14" s="30">
        <v>9120</v>
      </c>
      <c r="D14" s="30">
        <v>9120</v>
      </c>
      <c r="E14" s="31" t="s">
        <v>77</v>
      </c>
      <c r="F14" s="17" t="s">
        <v>55</v>
      </c>
      <c r="G14" s="17" t="s">
        <v>55</v>
      </c>
      <c r="H14" s="52" t="s">
        <v>52</v>
      </c>
      <c r="I14" s="54" t="s">
        <v>143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63" x14ac:dyDescent="0.35">
      <c r="A15" s="18">
        <v>9</v>
      </c>
      <c r="B15" s="33" t="s">
        <v>148</v>
      </c>
      <c r="C15" s="30">
        <v>40900</v>
      </c>
      <c r="D15" s="30">
        <v>40900</v>
      </c>
      <c r="E15" s="31" t="s">
        <v>77</v>
      </c>
      <c r="F15" s="66" t="s">
        <v>127</v>
      </c>
      <c r="G15" s="66" t="s">
        <v>127</v>
      </c>
      <c r="H15" s="52" t="s">
        <v>52</v>
      </c>
      <c r="I15" s="33" t="s">
        <v>149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18">
        <v>10</v>
      </c>
      <c r="B16" s="32" t="s">
        <v>89</v>
      </c>
      <c r="C16" s="30">
        <v>496000</v>
      </c>
      <c r="D16" s="30">
        <v>496000</v>
      </c>
      <c r="E16" s="31" t="s">
        <v>77</v>
      </c>
      <c r="F16" s="31" t="s">
        <v>90</v>
      </c>
      <c r="G16" s="31" t="s">
        <v>90</v>
      </c>
      <c r="H16" s="52" t="s">
        <v>52</v>
      </c>
      <c r="I16" s="54" t="s">
        <v>91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77"/>
      <c r="B17" s="79" t="s">
        <v>159</v>
      </c>
      <c r="C17" s="81">
        <f>SUM(C7:C16)</f>
        <v>810210</v>
      </c>
      <c r="D17" s="81">
        <f>SUM(D7:D16)</f>
        <v>810210</v>
      </c>
      <c r="E17" s="79"/>
      <c r="F17" s="78"/>
      <c r="G17" s="78"/>
      <c r="H17" s="79"/>
      <c r="I17" s="8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45"/>
      <c r="D18" s="46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45"/>
      <c r="D19" s="46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5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5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35">
      <c r="A982" s="20"/>
      <c r="B982" s="21"/>
      <c r="C982" s="21"/>
      <c r="D982" s="22"/>
      <c r="E982" s="23"/>
      <c r="F982" s="22"/>
      <c r="G982" s="22"/>
      <c r="H982" s="2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 x14ac:dyDescent="0.35">
      <c r="A983" s="20"/>
      <c r="B983" s="21"/>
      <c r="C983" s="21"/>
      <c r="D983" s="22"/>
      <c r="E983" s="23"/>
      <c r="F983" s="22"/>
      <c r="G983" s="22"/>
      <c r="H983" s="2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 x14ac:dyDescent="0.35">
      <c r="A984" s="20"/>
      <c r="B984" s="21"/>
      <c r="C984" s="21"/>
      <c r="D984" s="22"/>
      <c r="E984" s="23"/>
      <c r="F984" s="22"/>
      <c r="G984" s="22"/>
      <c r="H984" s="2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 x14ac:dyDescent="0.35">
      <c r="A985" s="20"/>
      <c r="B985" s="21"/>
      <c r="C985" s="21"/>
      <c r="D985" s="22"/>
      <c r="E985" s="23"/>
      <c r="F985" s="22"/>
      <c r="G985" s="22"/>
      <c r="H985" s="2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 x14ac:dyDescent="0.35">
      <c r="A986" s="20"/>
      <c r="B986" s="21"/>
      <c r="C986" s="21"/>
      <c r="D986" s="22"/>
      <c r="E986" s="23"/>
      <c r="F986" s="22"/>
      <c r="G986" s="22"/>
      <c r="H986" s="2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 x14ac:dyDescent="0.35">
      <c r="A987" s="20"/>
      <c r="B987" s="21"/>
      <c r="C987" s="21"/>
      <c r="D987" s="22"/>
      <c r="E987" s="23"/>
      <c r="F987" s="22"/>
      <c r="G987" s="22"/>
      <c r="H987" s="2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 x14ac:dyDescent="0.35">
      <c r="A988" s="20"/>
      <c r="B988" s="21"/>
      <c r="C988" s="21"/>
      <c r="D988" s="22"/>
      <c r="E988" s="23"/>
      <c r="F988" s="22"/>
      <c r="G988" s="22"/>
      <c r="H988" s="2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</sheetData>
  <mergeCells count="3">
    <mergeCell ref="A2:I2"/>
    <mergeCell ref="A3:I3"/>
    <mergeCell ref="A4:I4"/>
  </mergeCells>
  <pageMargins left="0.7" right="0.7" top="0.75" bottom="0.75" header="0" footer="0"/>
  <pageSetup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Z1000"/>
  <sheetViews>
    <sheetView workbookViewId="0">
      <selection activeCell="C13" sqref="C13:K13"/>
    </sheetView>
  </sheetViews>
  <sheetFormatPr defaultColWidth="12.5703125" defaultRowHeight="15" customHeight="1" x14ac:dyDescent="0.35"/>
  <cols>
    <col min="1" max="1" width="5.42578125" style="7" customWidth="1"/>
    <col min="2" max="2" width="13.85546875" style="7" customWidth="1"/>
    <col min="3" max="3" width="20.42578125" style="7" customWidth="1"/>
    <col min="4" max="4" width="16.85546875" style="7" customWidth="1"/>
    <col min="5" max="5" width="13.42578125" style="7" customWidth="1"/>
    <col min="6" max="6" width="29.42578125" style="7" customWidth="1"/>
    <col min="7" max="7" width="38.42578125" style="7" customWidth="1"/>
    <col min="8" max="8" width="28.42578125" style="7" hidden="1" customWidth="1"/>
    <col min="9" max="9" width="26.42578125" style="7" hidden="1" customWidth="1"/>
    <col min="10" max="11" width="9.140625" style="7" customWidth="1"/>
    <col min="12" max="26" width="8" style="7" customWidth="1"/>
    <col min="27" max="16384" width="12.5703125" style="7"/>
  </cols>
  <sheetData>
    <row r="1" spans="1:26" ht="23.25" customHeight="1" x14ac:dyDescent="0.35">
      <c r="A1" s="15"/>
      <c r="B1" s="24"/>
      <c r="C1" s="24"/>
      <c r="D1" s="25"/>
      <c r="E1" s="15"/>
      <c r="F1" s="25"/>
      <c r="G1" s="25"/>
      <c r="H1" s="26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5">
      <c r="A2" s="83" t="s">
        <v>22</v>
      </c>
      <c r="B2" s="84"/>
      <c r="C2" s="84"/>
      <c r="D2" s="84"/>
      <c r="E2" s="84"/>
      <c r="F2" s="84"/>
      <c r="G2" s="84"/>
      <c r="H2" s="84"/>
      <c r="I2" s="8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5">
      <c r="A3" s="20"/>
      <c r="B3" s="21"/>
      <c r="C3" s="89"/>
      <c r="D3" s="84"/>
      <c r="E3" s="84"/>
      <c r="F3" s="84"/>
      <c r="G3" s="84"/>
      <c r="H3" s="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5">
      <c r="A4" s="20"/>
      <c r="B4" s="27" t="s">
        <v>23</v>
      </c>
      <c r="C4" s="88" t="s">
        <v>24</v>
      </c>
      <c r="D4" s="84"/>
      <c r="E4" s="84"/>
      <c r="F4" s="84"/>
      <c r="G4" s="84"/>
      <c r="H4" s="84"/>
      <c r="I4" s="84"/>
      <c r="J4" s="84"/>
      <c r="K4" s="8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5">
      <c r="A5" s="20"/>
      <c r="B5" s="27" t="s">
        <v>25</v>
      </c>
      <c r="C5" s="88" t="s">
        <v>26</v>
      </c>
      <c r="D5" s="84"/>
      <c r="E5" s="84"/>
      <c r="F5" s="84"/>
      <c r="G5" s="84"/>
      <c r="H5" s="84"/>
      <c r="I5" s="84"/>
      <c r="J5" s="84"/>
      <c r="K5" s="8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5">
      <c r="A6" s="20"/>
      <c r="B6" s="27" t="s">
        <v>27</v>
      </c>
      <c r="C6" s="88" t="s">
        <v>28</v>
      </c>
      <c r="D6" s="84"/>
      <c r="E6" s="84"/>
      <c r="F6" s="84"/>
      <c r="G6" s="84"/>
      <c r="H6" s="84"/>
      <c r="I6" s="84"/>
      <c r="J6" s="84"/>
      <c r="K6" s="8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5">
      <c r="A7" s="20"/>
      <c r="B7" s="27" t="s">
        <v>29</v>
      </c>
      <c r="C7" s="88" t="s">
        <v>30</v>
      </c>
      <c r="D7" s="84"/>
      <c r="E7" s="84"/>
      <c r="F7" s="84"/>
      <c r="G7" s="84"/>
      <c r="H7" s="84"/>
      <c r="I7" s="84"/>
      <c r="J7" s="84"/>
      <c r="K7" s="8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5">
      <c r="A8" s="20"/>
      <c r="B8" s="27" t="s">
        <v>31</v>
      </c>
      <c r="C8" s="88" t="s">
        <v>32</v>
      </c>
      <c r="D8" s="84"/>
      <c r="E8" s="84"/>
      <c r="F8" s="84"/>
      <c r="G8" s="84"/>
      <c r="H8" s="84"/>
      <c r="I8" s="84"/>
      <c r="J8" s="84"/>
      <c r="K8" s="8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5">
      <c r="A9" s="20"/>
      <c r="B9" s="27" t="s">
        <v>33</v>
      </c>
      <c r="C9" s="88" t="s">
        <v>34</v>
      </c>
      <c r="D9" s="84"/>
      <c r="E9" s="84"/>
      <c r="F9" s="84"/>
      <c r="G9" s="84"/>
      <c r="H9" s="84"/>
      <c r="I9" s="84"/>
      <c r="J9" s="84"/>
      <c r="K9" s="8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5">
      <c r="A10" s="20"/>
      <c r="B10" s="27" t="s">
        <v>35</v>
      </c>
      <c r="C10" s="88" t="s">
        <v>36</v>
      </c>
      <c r="D10" s="84"/>
      <c r="E10" s="84"/>
      <c r="F10" s="84"/>
      <c r="G10" s="84"/>
      <c r="H10" s="84"/>
      <c r="I10" s="84"/>
      <c r="J10" s="84"/>
      <c r="K10" s="8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5">
      <c r="A11" s="20"/>
      <c r="B11" s="27" t="s">
        <v>37</v>
      </c>
      <c r="C11" s="88" t="s">
        <v>38</v>
      </c>
      <c r="D11" s="84"/>
      <c r="E11" s="84"/>
      <c r="F11" s="84"/>
      <c r="G11" s="84"/>
      <c r="H11" s="84"/>
      <c r="I11" s="84"/>
      <c r="J11" s="84"/>
      <c r="K11" s="8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5">
      <c r="A12" s="20"/>
      <c r="B12" s="27" t="s">
        <v>39</v>
      </c>
      <c r="C12" s="88" t="s">
        <v>40</v>
      </c>
      <c r="D12" s="84"/>
      <c r="E12" s="84"/>
      <c r="F12" s="84"/>
      <c r="G12" s="84"/>
      <c r="H12" s="84"/>
      <c r="I12" s="84"/>
      <c r="J12" s="84"/>
      <c r="K12" s="8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5">
      <c r="A13" s="20"/>
      <c r="B13" s="27" t="s">
        <v>41</v>
      </c>
      <c r="C13" s="88" t="s">
        <v>42</v>
      </c>
      <c r="D13" s="84"/>
      <c r="E13" s="84"/>
      <c r="F13" s="84"/>
      <c r="G13" s="84"/>
      <c r="H13" s="84"/>
      <c r="I13" s="84"/>
      <c r="J13" s="84"/>
      <c r="K13" s="8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5">
      <c r="A14" s="20"/>
      <c r="B14" s="27"/>
      <c r="C14" s="21"/>
      <c r="D14" s="22"/>
      <c r="E14" s="23"/>
      <c r="F14" s="22"/>
      <c r="G14" s="22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5">
      <c r="A15" s="20"/>
      <c r="B15" s="27"/>
      <c r="C15" s="21"/>
      <c r="D15" s="22"/>
      <c r="E15" s="23"/>
      <c r="F15" s="22"/>
      <c r="G15" s="22"/>
      <c r="H15" s="2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5">
      <c r="A16" s="20"/>
      <c r="B16" s="21"/>
      <c r="C16" s="21"/>
      <c r="D16" s="22"/>
      <c r="E16" s="23"/>
      <c r="F16" s="22"/>
      <c r="G16" s="22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5">
      <c r="A17" s="20"/>
      <c r="B17" s="21"/>
      <c r="C17" s="21"/>
      <c r="D17" s="22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5">
      <c r="A18" s="20"/>
      <c r="B18" s="21"/>
      <c r="C18" s="21"/>
      <c r="D18" s="22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5">
      <c r="A19" s="20"/>
      <c r="B19" s="21"/>
      <c r="C19" s="21"/>
      <c r="D19" s="22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5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5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5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5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5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5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5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5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5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5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5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5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5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5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5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5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5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5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5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5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5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5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5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5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5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5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5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5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5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5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5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5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5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5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5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5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5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5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5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5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5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5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5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5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5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5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5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5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5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5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5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5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5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5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5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5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5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5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5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5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5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5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5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5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5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5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5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5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5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5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5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5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5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5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5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5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5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5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5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5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5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5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5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5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5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5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5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5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5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5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5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5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5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5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5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5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5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5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5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5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5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5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5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5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5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5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5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5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5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5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5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5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5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5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5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5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5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5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5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5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5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5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5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5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5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5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5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5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5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5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5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5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5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5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5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5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5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5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5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5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5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5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5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5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5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5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5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5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5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5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5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5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5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5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5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5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5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5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5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5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5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5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5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5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5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5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5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5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5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5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5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5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5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5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5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5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5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5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5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5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5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5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5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5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5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5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5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5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5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5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5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5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5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5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5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5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5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5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5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5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5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5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5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5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5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5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5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5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5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5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5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5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5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5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5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5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5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5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5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5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5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5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5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5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5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5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5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5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5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5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5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5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5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5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5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5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5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5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5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5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5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5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5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5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5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5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5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5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5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5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5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5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5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5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5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5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5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5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5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5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5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5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5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5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5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5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5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5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5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5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5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5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5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5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5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5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5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5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5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5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5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5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5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5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5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5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5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5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5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5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5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5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5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5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5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5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5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5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5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5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5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5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5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5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5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5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5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5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5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5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5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5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5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5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5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5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5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5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5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5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5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5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5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5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5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5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5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5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5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5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5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5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5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5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5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5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5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5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5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5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5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5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5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5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5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5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5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5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5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5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5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5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5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5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5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5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5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5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5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5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5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5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5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5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5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5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5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5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5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5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5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5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5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5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5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5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5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5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5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5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5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5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5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5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5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5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5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5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5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5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5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5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5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5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5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5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5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5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5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5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5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5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5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5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5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5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5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5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5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5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5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5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5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5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5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5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5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5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5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5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5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5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5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5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5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5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5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5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5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5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5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5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5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5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5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5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5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5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5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5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5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5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5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5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5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5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5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5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5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5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5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5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5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5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5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5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5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5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5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5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5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5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5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5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5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5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5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5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5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5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5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5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5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5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5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5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5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5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5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5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5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5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5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5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5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5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5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5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5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5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5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5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5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5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5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5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5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5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5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5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5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5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5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5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5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5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5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5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5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5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5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5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5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5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5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5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5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5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5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5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5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5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5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5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5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5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5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5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5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5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5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5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5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5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5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5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5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5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5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5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5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5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5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5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5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5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5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5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5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5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5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5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5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5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5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5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5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5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5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5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5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5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5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5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5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5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5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5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5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5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5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5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5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5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5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5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5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5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5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5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5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5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5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5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5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5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5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5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5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5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5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5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5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5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5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5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5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5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5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5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5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5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5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5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5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5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5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5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5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5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5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5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5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5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5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5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5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5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5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5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5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5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5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5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5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5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5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5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5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5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5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5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5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5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5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5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5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5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5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5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5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5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5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5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5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5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5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5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5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5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5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5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5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5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5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5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5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5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5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5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5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5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5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5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5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5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5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5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5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5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5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5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5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5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5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5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5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5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5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5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5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5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5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5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5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5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5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5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5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5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5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5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5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5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5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5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5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5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5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5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5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5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5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5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5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5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5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5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5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5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5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5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5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5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5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5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5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5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5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5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5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5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5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5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5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5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5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5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5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5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5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5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5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5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5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5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5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5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5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5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5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5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5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5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5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5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5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5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5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5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5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5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5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5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5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5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5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5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5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5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5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5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5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5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5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5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5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5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5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5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5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5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5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5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5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5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5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5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5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5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5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5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5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5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5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5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5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5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5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5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5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5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5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5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5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5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5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5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5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5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5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5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5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5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5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5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5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5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5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5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5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5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5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5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5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5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5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5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5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5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5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5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5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5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5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5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5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5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5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5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5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5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5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5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5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5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5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5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5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5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5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5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5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5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5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5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5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5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5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5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5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5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5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5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5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5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5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5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5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5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5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5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5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5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5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5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5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5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5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5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5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5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5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5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5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5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5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5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5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5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5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5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5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5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5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5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5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5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5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5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5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5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5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5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5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5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5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5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5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5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5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5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5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5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5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5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5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5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5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5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5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5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5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5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5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5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5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5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5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5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5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5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5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5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5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5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5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5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5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5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5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5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5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5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5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5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5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5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5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5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5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5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5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5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5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5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5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5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5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5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5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5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5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5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5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5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5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5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5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5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5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5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35">
      <c r="A982" s="20"/>
      <c r="B982" s="21"/>
      <c r="C982" s="21"/>
      <c r="D982" s="22"/>
      <c r="E982" s="23"/>
      <c r="F982" s="22"/>
      <c r="G982" s="22"/>
      <c r="H982" s="2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 x14ac:dyDescent="0.35">
      <c r="A983" s="20"/>
      <c r="B983" s="21"/>
      <c r="C983" s="21"/>
      <c r="D983" s="22"/>
      <c r="E983" s="23"/>
      <c r="F983" s="22"/>
      <c r="G983" s="22"/>
      <c r="H983" s="2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 x14ac:dyDescent="0.35">
      <c r="A984" s="20"/>
      <c r="B984" s="21"/>
      <c r="C984" s="21"/>
      <c r="D984" s="22"/>
      <c r="E984" s="23"/>
      <c r="F984" s="22"/>
      <c r="G984" s="22"/>
      <c r="H984" s="2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 x14ac:dyDescent="0.35">
      <c r="A985" s="20"/>
      <c r="B985" s="21"/>
      <c r="C985" s="21"/>
      <c r="D985" s="22"/>
      <c r="E985" s="23"/>
      <c r="F985" s="22"/>
      <c r="G985" s="22"/>
      <c r="H985" s="2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 x14ac:dyDescent="0.35">
      <c r="A986" s="20"/>
      <c r="B986" s="21"/>
      <c r="C986" s="21"/>
      <c r="D986" s="22"/>
      <c r="E986" s="23"/>
      <c r="F986" s="22"/>
      <c r="G986" s="22"/>
      <c r="H986" s="2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 x14ac:dyDescent="0.35">
      <c r="A987" s="20"/>
      <c r="B987" s="21"/>
      <c r="C987" s="21"/>
      <c r="D987" s="22"/>
      <c r="E987" s="23"/>
      <c r="F987" s="22"/>
      <c r="G987" s="22"/>
      <c r="H987" s="2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 x14ac:dyDescent="0.35">
      <c r="A988" s="20"/>
      <c r="B988" s="21"/>
      <c r="C988" s="21"/>
      <c r="D988" s="22"/>
      <c r="E988" s="23"/>
      <c r="F988" s="22"/>
      <c r="G988" s="22"/>
      <c r="H988" s="2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 x14ac:dyDescent="0.35">
      <c r="A989" s="20"/>
      <c r="B989" s="21"/>
      <c r="C989" s="21"/>
      <c r="D989" s="22"/>
      <c r="E989" s="23"/>
      <c r="F989" s="22"/>
      <c r="G989" s="22"/>
      <c r="H989" s="2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 x14ac:dyDescent="0.35">
      <c r="A990" s="20"/>
      <c r="B990" s="21"/>
      <c r="C990" s="21"/>
      <c r="D990" s="22"/>
      <c r="E990" s="23"/>
      <c r="F990" s="22"/>
      <c r="G990" s="22"/>
      <c r="H990" s="2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 x14ac:dyDescent="0.35">
      <c r="A991" s="20"/>
      <c r="B991" s="21"/>
      <c r="C991" s="21"/>
      <c r="D991" s="22"/>
      <c r="E991" s="23"/>
      <c r="F991" s="22"/>
      <c r="G991" s="22"/>
      <c r="H991" s="2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 x14ac:dyDescent="0.35">
      <c r="A992" s="20"/>
      <c r="B992" s="21"/>
      <c r="C992" s="21"/>
      <c r="D992" s="22"/>
      <c r="E992" s="23"/>
      <c r="F992" s="22"/>
      <c r="G992" s="22"/>
      <c r="H992" s="2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 x14ac:dyDescent="0.35">
      <c r="A993" s="20"/>
      <c r="B993" s="21"/>
      <c r="C993" s="21"/>
      <c r="D993" s="22"/>
      <c r="E993" s="23"/>
      <c r="F993" s="22"/>
      <c r="G993" s="22"/>
      <c r="H993" s="2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 x14ac:dyDescent="0.35">
      <c r="A994" s="20"/>
      <c r="B994" s="21"/>
      <c r="C994" s="21"/>
      <c r="D994" s="22"/>
      <c r="E994" s="23"/>
      <c r="F994" s="22"/>
      <c r="G994" s="22"/>
      <c r="H994" s="2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 x14ac:dyDescent="0.35">
      <c r="A995" s="20"/>
      <c r="B995" s="21"/>
      <c r="C995" s="21"/>
      <c r="D995" s="22"/>
      <c r="E995" s="23"/>
      <c r="F995" s="22"/>
      <c r="G995" s="22"/>
      <c r="H995" s="2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 x14ac:dyDescent="0.35">
      <c r="A996" s="20"/>
      <c r="B996" s="21"/>
      <c r="C996" s="21"/>
      <c r="D996" s="22"/>
      <c r="E996" s="23"/>
      <c r="F996" s="22"/>
      <c r="G996" s="22"/>
      <c r="H996" s="2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 x14ac:dyDescent="0.35">
      <c r="A997" s="20"/>
      <c r="B997" s="21"/>
      <c r="C997" s="21"/>
      <c r="D997" s="22"/>
      <c r="E997" s="23"/>
      <c r="F997" s="22"/>
      <c r="G997" s="22"/>
      <c r="H997" s="2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 x14ac:dyDescent="0.35">
      <c r="A998" s="20"/>
      <c r="B998" s="21"/>
      <c r="C998" s="21"/>
      <c r="D998" s="22"/>
      <c r="E998" s="23"/>
      <c r="F998" s="22"/>
      <c r="G998" s="22"/>
      <c r="H998" s="2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 x14ac:dyDescent="0.35">
      <c r="A999" s="20"/>
      <c r="B999" s="21"/>
      <c r="C999" s="21"/>
      <c r="D999" s="22"/>
      <c r="E999" s="23"/>
      <c r="F999" s="22"/>
      <c r="G999" s="22"/>
      <c r="H999" s="2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 x14ac:dyDescent="0.35">
      <c r="A1000" s="20"/>
      <c r="B1000" s="21"/>
      <c r="C1000" s="21"/>
      <c r="D1000" s="22"/>
      <c r="E1000" s="23"/>
      <c r="F1000" s="22"/>
      <c r="G1000" s="22"/>
      <c r="H1000" s="2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สรุปภาพรวม 6 เดือน</vt:lpstr>
      <vt:lpstr> สขร.1 ต.ค.68</vt:lpstr>
      <vt:lpstr> สขร.1 พ.ย.68</vt:lpstr>
      <vt:lpstr> สขร.1 ธ.ค.68</vt:lpstr>
      <vt:lpstr> สขร.1 ม.ค.69</vt:lpstr>
      <vt:lpstr> สขร.1 ก.พ.69</vt:lpstr>
      <vt:lpstr> สขร.1 มี.ค.69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Fantasy</cp:lastModifiedBy>
  <cp:lastPrinted>2026-06-29T13:17:52Z</cp:lastPrinted>
  <dcterms:created xsi:type="dcterms:W3CDTF">2009-03-24T02:42:43Z</dcterms:created>
  <dcterms:modified xsi:type="dcterms:W3CDTF">2026-06-29T13:22:25Z</dcterms:modified>
</cp:coreProperties>
</file>